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6\warzywa i owoc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F79" i="1" l="1"/>
  <c r="I79" i="1" s="1"/>
  <c r="H79" i="1"/>
  <c r="F64" i="1"/>
  <c r="I64" i="1" s="1"/>
  <c r="H64" i="1"/>
  <c r="F19" i="1"/>
  <c r="I19" i="1" s="1"/>
  <c r="H19" i="1"/>
  <c r="F63" i="1"/>
  <c r="I63" i="1" s="1"/>
  <c r="H63" i="1"/>
  <c r="H26" i="1" l="1"/>
  <c r="F26" i="1"/>
  <c r="I26" i="1" s="1"/>
  <c r="F43" i="1" l="1"/>
  <c r="I43" i="1" s="1"/>
  <c r="F34" i="1"/>
  <c r="I34" i="1" s="1"/>
  <c r="H43" i="1"/>
  <c r="H34" i="1"/>
  <c r="H58" i="1" l="1"/>
  <c r="F58" i="1"/>
  <c r="I58" i="1" s="1"/>
  <c r="F67" i="1" l="1"/>
  <c r="I67" i="1" s="1"/>
  <c r="H67" i="1"/>
  <c r="F78" i="1" l="1"/>
  <c r="I78" i="1" s="1"/>
  <c r="H78" i="1"/>
  <c r="F80" i="1"/>
  <c r="I80" i="1" s="1"/>
  <c r="H80" i="1"/>
  <c r="F27" i="1" l="1"/>
  <c r="I27" i="1" s="1"/>
  <c r="H27" i="1"/>
  <c r="F52" i="1"/>
  <c r="I52" i="1" s="1"/>
  <c r="H52" i="1"/>
  <c r="H70" i="1" l="1"/>
  <c r="F70" i="1"/>
  <c r="I70" i="1" s="1"/>
  <c r="H71" i="1"/>
  <c r="F69" i="1"/>
  <c r="I69" i="1" s="1"/>
  <c r="H69" i="1"/>
  <c r="F14" i="1" l="1"/>
  <c r="F15" i="1"/>
  <c r="F16" i="1"/>
  <c r="F17" i="1"/>
  <c r="F18" i="1"/>
  <c r="F20" i="1"/>
  <c r="F21" i="1"/>
  <c r="F22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9" i="1"/>
  <c r="F60" i="1"/>
  <c r="F61" i="1"/>
  <c r="F62" i="1"/>
  <c r="F65" i="1"/>
  <c r="F66" i="1"/>
  <c r="F68" i="1"/>
  <c r="F71" i="1"/>
  <c r="F72" i="1"/>
  <c r="F73" i="1"/>
  <c r="F74" i="1"/>
  <c r="F75" i="1"/>
  <c r="F76" i="1"/>
  <c r="F77" i="1"/>
  <c r="F13" i="1"/>
  <c r="I60" i="1" l="1"/>
  <c r="H60" i="1"/>
  <c r="I62" i="1"/>
  <c r="I61" i="1"/>
  <c r="I59" i="1"/>
  <c r="I55" i="1"/>
  <c r="I54" i="1"/>
  <c r="H53" i="1"/>
  <c r="I53" i="1"/>
  <c r="I45" i="1"/>
  <c r="I42" i="1"/>
  <c r="I44" i="1"/>
  <c r="H42" i="1"/>
  <c r="H44" i="1"/>
  <c r="I40" i="1"/>
  <c r="H40" i="1"/>
  <c r="H62" i="1" l="1"/>
  <c r="H61" i="1"/>
  <c r="H59" i="1"/>
  <c r="H55" i="1"/>
  <c r="H54" i="1"/>
  <c r="H17" i="1"/>
  <c r="I17" i="1"/>
  <c r="H22" i="1"/>
  <c r="I22" i="1"/>
  <c r="H30" i="1"/>
  <c r="I30" i="1"/>
  <c r="H76" i="1"/>
  <c r="I76" i="1"/>
  <c r="H75" i="1"/>
  <c r="I75" i="1"/>
  <c r="I71" i="1"/>
  <c r="H74" i="1" l="1"/>
  <c r="I74" i="1"/>
  <c r="H73" i="1"/>
  <c r="I73" i="1"/>
  <c r="H72" i="1"/>
  <c r="I72" i="1"/>
  <c r="H77" i="1" l="1"/>
  <c r="I77" i="1"/>
  <c r="H68" i="1"/>
  <c r="I68" i="1"/>
  <c r="H66" i="1"/>
  <c r="I66" i="1"/>
  <c r="H65" i="1"/>
  <c r="I65" i="1"/>
  <c r="H57" i="1"/>
  <c r="I57" i="1"/>
  <c r="H56" i="1"/>
  <c r="I56" i="1"/>
  <c r="H51" i="1"/>
  <c r="I51" i="1"/>
  <c r="H50" i="1"/>
  <c r="I50" i="1"/>
  <c r="H49" i="1"/>
  <c r="I49" i="1"/>
  <c r="H48" i="1"/>
  <c r="I48" i="1"/>
  <c r="H47" i="1"/>
  <c r="I47" i="1"/>
  <c r="H46" i="1"/>
  <c r="I46" i="1"/>
  <c r="H45" i="1"/>
  <c r="H41" i="1"/>
  <c r="I41" i="1"/>
  <c r="H39" i="1"/>
  <c r="I39" i="1"/>
  <c r="H38" i="1"/>
  <c r="I38" i="1"/>
  <c r="H37" i="1"/>
  <c r="I37" i="1"/>
  <c r="H36" i="1"/>
  <c r="I36" i="1"/>
  <c r="H35" i="1"/>
  <c r="I35" i="1"/>
  <c r="H32" i="1"/>
  <c r="I32" i="1"/>
  <c r="H31" i="1"/>
  <c r="I31" i="1"/>
  <c r="H29" i="1"/>
  <c r="I29" i="1"/>
  <c r="H28" i="1"/>
  <c r="I28" i="1"/>
  <c r="H25" i="1"/>
  <c r="I25" i="1"/>
  <c r="H24" i="1"/>
  <c r="I24" i="1"/>
  <c r="H23" i="1"/>
  <c r="I23" i="1"/>
  <c r="H21" i="1"/>
  <c r="I21" i="1"/>
  <c r="H20" i="1"/>
  <c r="I20" i="1"/>
  <c r="H33" i="1"/>
  <c r="I33" i="1"/>
  <c r="H18" i="1"/>
  <c r="I18" i="1"/>
  <c r="I14" i="1" l="1"/>
  <c r="I15" i="1"/>
  <c r="I16" i="1"/>
  <c r="I13" i="1"/>
  <c r="H14" i="1"/>
  <c r="H15" i="1"/>
  <c r="H16" i="1"/>
  <c r="H13" i="1"/>
  <c r="H81" i="1" l="1"/>
  <c r="I81" i="1"/>
</calcChain>
</file>

<file path=xl/sharedStrings.xml><?xml version="1.0" encoding="utf-8"?>
<sst xmlns="http://schemas.openxmlformats.org/spreadsheetml/2006/main" count="163" uniqueCount="95">
  <si>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</si>
  <si>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</si>
  <si>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</si>
  <si>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</si>
  <si>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</si>
  <si>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</si>
  <si>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</si>
  <si>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</si>
  <si>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</si>
  <si>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</si>
  <si>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</si>
  <si>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</si>
  <si>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</si>
  <si>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</si>
  <si>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</si>
  <si>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</si>
  <si>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Warzywa i owoce</t>
  </si>
  <si>
    <t>Brokuły</t>
  </si>
  <si>
    <t>Burak czerwony</t>
  </si>
  <si>
    <t>Cebula</t>
  </si>
  <si>
    <t>Cebula czerwona</t>
  </si>
  <si>
    <t>Kalafior</t>
  </si>
  <si>
    <t>Czosnek</t>
  </si>
  <si>
    <t>Kalarepa</t>
  </si>
  <si>
    <t>Kapusta biała</t>
  </si>
  <si>
    <t>Kapusta czerwona</t>
  </si>
  <si>
    <t>Kapusta pekińska</t>
  </si>
  <si>
    <t>Marchew</t>
  </si>
  <si>
    <t>Ogórek świeży</t>
  </si>
  <si>
    <t>Pieczarka</t>
  </si>
  <si>
    <t>Piertruszka korzeń</t>
  </si>
  <si>
    <t>Pomidory</t>
  </si>
  <si>
    <t>Por</t>
  </si>
  <si>
    <t>Sałata lodowa</t>
  </si>
  <si>
    <t>Sałata masłowa</t>
  </si>
  <si>
    <t>Seler korzeń</t>
  </si>
  <si>
    <t>Seler naciowy</t>
  </si>
  <si>
    <t>Cytryna</t>
  </si>
  <si>
    <t>Fasola jasiek karłowy, suchy</t>
  </si>
  <si>
    <t>Groch łuskany</t>
  </si>
  <si>
    <t>Kapusta kiszona 1kg</t>
  </si>
  <si>
    <t>Ogórek kiszony 1 kg</t>
  </si>
  <si>
    <t>Sok świeżo tłoczone jabłkowy 5l</t>
  </si>
  <si>
    <t>Sok świeżo tłoczony jabłkowo- gruszkowy 5l</t>
  </si>
  <si>
    <t>Kiwi</t>
  </si>
  <si>
    <t>Sok świeżo tłoczony jabłkowo-wiśniowy 3l</t>
  </si>
  <si>
    <t>Sok świeżo tłoczony kubek różne smaki</t>
  </si>
  <si>
    <t>Sok świeżo tłoczony pomarańczowo-jabłkowy 5l</t>
  </si>
  <si>
    <t>Banan</t>
  </si>
  <si>
    <t>Imbir</t>
  </si>
  <si>
    <t>Cukinia</t>
  </si>
  <si>
    <t xml:space="preserve">Jabłko </t>
  </si>
  <si>
    <t>kg.</t>
  </si>
  <si>
    <t>Pomidorki koktajlowe</t>
  </si>
  <si>
    <t>Ananas</t>
  </si>
  <si>
    <t>Limonka</t>
  </si>
  <si>
    <t>Rzepa biała</t>
  </si>
  <si>
    <t>Kiełki rzodkiewki, słonecznika (duże opakowanie) min 100g</t>
  </si>
  <si>
    <t>Batat</t>
  </si>
  <si>
    <t>Awokado</t>
  </si>
  <si>
    <t>Arbuz (sezonowo)</t>
  </si>
  <si>
    <t>Nektarynka (sezonowo)</t>
  </si>
  <si>
    <t>Truskawka (sezonowo)</t>
  </si>
  <si>
    <t xml:space="preserve">Pomarańcze </t>
  </si>
  <si>
    <t>Mandarynka (sezonowo)</t>
  </si>
  <si>
    <t>Młody ziemniak (sezonowo maj-czerwiec)</t>
  </si>
  <si>
    <t>Młoda kapusta (sezonowo maj-czerwiec)</t>
  </si>
  <si>
    <t>Zioła świeże doniczkowe (bazylia,  mięta, rozmaryn itp.)</t>
  </si>
  <si>
    <t>Winogrono bestpestkowe</t>
  </si>
  <si>
    <t>Gruszka</t>
  </si>
  <si>
    <t xml:space="preserve">szt. </t>
  </si>
  <si>
    <t xml:space="preserve">Kapusta włoska </t>
  </si>
  <si>
    <t>Papryka czerwona świeża</t>
  </si>
  <si>
    <t>Papryka kolorowa świeża</t>
  </si>
  <si>
    <t>Sok świeżotłoczony marchewkowo-jabłkowy 3l</t>
  </si>
  <si>
    <t>Rukola (op. 100-150g)</t>
  </si>
  <si>
    <t>Szpinak baby świeży (100-150g)</t>
  </si>
  <si>
    <t>Żur  (w szklanym słoiku-   320 ml)</t>
  </si>
  <si>
    <t>Brzoskwinia (sezonowo)</t>
  </si>
  <si>
    <t>Dynia hokkaido lub piżmowa (sezonowo)</t>
  </si>
  <si>
    <t>Szczypior (pęczek 30-50g)</t>
  </si>
  <si>
    <t>Rzodkiewka (pęczek 150-200g, bez liści min. 120g)</t>
  </si>
  <si>
    <t>Śliwka (sezonowo)</t>
  </si>
  <si>
    <t>Miód pszczeli naturalny – wielokwiatowy lub lipowy, 100% naturalny, 900-1000g</t>
  </si>
  <si>
    <t>Koper (pęczek 30-50g)</t>
  </si>
  <si>
    <t>Pietruszka natka (pęczek 30-50g)</t>
  </si>
  <si>
    <t>Wymagania ogólne – Owoce, Warzywa, Soki, Kiszonki</t>
  </si>
  <si>
    <t>1.1. Owoce i warzywa świeże</t>
  </si>
  <si>
    <t xml:space="preserve">Wszystkie produkty muszą spełniać poniższe warunki (bez powtarzania przy każdym artykule): jakość min. Klasa; świeże, zdrowe, czyste, bez uszkodzeń i oznak zepsucia; o typowej barwie, zapachu i smaku; jędrne, nieprzegniłe, bez zanieczyszczeń; przeznaczone do żywienia dzieci; </t>
  </si>
  <si>
    <t>1.2. Soki i przetwory</t>
  </si>
  <si>
    <t>1.3. Kiszonki</t>
  </si>
  <si>
    <t>Formularz cenowy -wykaz artykułów</t>
  </si>
  <si>
    <t xml:space="preserve">Wszystkie produkty muszą spełniać poniższe warunki (bez powtarzania przy każdym artykule): bez konserwantów i sztucznych dodatków (zgodnie z wymaganiami produktu); pełna etykieta (nazwa, skład, partia, termin ważności); </t>
  </si>
  <si>
    <t>Wszystkie produkty muszą spełniać poniższe warunki (bez powtarzania przy każdym artykule): smak i zapach charakterystyczne dla kiszenia; bez śladów fermentacji gnilnej; odpowiednia konsystencja;</t>
  </si>
  <si>
    <t>Ziemniaki (Świeże, bez oznak kiełkowania, chorób, uszkodzeń mechanicznych.Równe, odpowiedniej wielkości np. średnie, 40-70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</si>
</sst>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Border="1" applyAlignment="1"/>
    <xf numFmtId="0" fontId="0" fillId="0" borderId="1" xfId="0" applyFill="1" applyBorder="1" applyAlignme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right" vertical="top"/>
    </xf>
    <xf numFmtId="0" fontId="0" fillId="0" borderId="1" xfId="0" applyNumberFormat="1" applyBorder="1" applyAlignment="1">
      <alignment vertical="top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61" workbookViewId="0">
      <selection activeCell="R54" sqref="R54"/>
    </sheetView>
  </sheetViews>
  <sheetFormatPr defaultRowHeight="15" x14ac:dyDescent="0.25"/>
  <cols>
    <col min="1" max="1" width="7.140625" customWidth="1"/>
    <col min="2" max="2" width="53.28515625" customWidth="1"/>
    <col min="3" max="3" width="6.28515625" customWidth="1"/>
    <col min="4" max="4" width="14.140625" customWidth="1"/>
  </cols>
  <sheetData>
    <row r="1" spans="1:10" ht="26.25" x14ac:dyDescent="0.4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44" t="s">
        <v>16</v>
      </c>
      <c r="B3" s="44"/>
      <c r="C3" s="44"/>
      <c r="D3" s="44"/>
      <c r="E3" s="44"/>
      <c r="F3" s="44"/>
      <c r="G3" s="44"/>
      <c r="H3" s="44"/>
      <c r="I3" s="44"/>
    </row>
    <row r="4" spans="1:10" ht="18.75" x14ac:dyDescent="0.3">
      <c r="A4" s="37"/>
      <c r="B4" s="51" t="s">
        <v>86</v>
      </c>
      <c r="C4" s="51"/>
      <c r="D4" s="51"/>
      <c r="E4" s="51"/>
      <c r="F4" s="51"/>
      <c r="G4" s="51"/>
      <c r="H4" s="51"/>
      <c r="I4" s="51"/>
      <c r="J4" s="39"/>
    </row>
    <row r="5" spans="1:10" ht="18.75" x14ac:dyDescent="0.3">
      <c r="A5" s="37"/>
      <c r="B5" s="53" t="s">
        <v>87</v>
      </c>
      <c r="C5" s="53"/>
      <c r="D5" s="53"/>
      <c r="E5" s="53"/>
      <c r="F5" s="53"/>
      <c r="G5" s="53"/>
      <c r="H5" s="53"/>
      <c r="I5" s="53"/>
      <c r="J5" s="39"/>
    </row>
    <row r="6" spans="1:10" ht="48" customHeight="1" x14ac:dyDescent="0.3">
      <c r="A6" s="37"/>
      <c r="B6" s="52" t="s">
        <v>88</v>
      </c>
      <c r="C6" s="52"/>
      <c r="D6" s="52"/>
      <c r="E6" s="52"/>
      <c r="F6" s="52"/>
      <c r="G6" s="52"/>
      <c r="H6" s="52"/>
      <c r="I6" s="52"/>
      <c r="J6" s="41"/>
    </row>
    <row r="7" spans="1:10" ht="18" customHeight="1" x14ac:dyDescent="0.3">
      <c r="A7" s="37"/>
      <c r="B7" s="53" t="s">
        <v>89</v>
      </c>
      <c r="C7" s="53"/>
      <c r="D7" s="53"/>
      <c r="E7" s="53"/>
      <c r="F7" s="53"/>
      <c r="G7" s="53"/>
      <c r="H7" s="53"/>
      <c r="I7" s="53"/>
      <c r="J7" s="40"/>
    </row>
    <row r="8" spans="1:10" ht="30" customHeight="1" x14ac:dyDescent="0.25">
      <c r="B8" s="54" t="s">
        <v>92</v>
      </c>
      <c r="C8" s="54"/>
      <c r="D8" s="54"/>
      <c r="E8" s="54"/>
      <c r="F8" s="54"/>
      <c r="G8" s="54"/>
      <c r="H8" s="54"/>
      <c r="I8" s="54"/>
      <c r="J8" s="42"/>
    </row>
    <row r="9" spans="1:10" x14ac:dyDescent="0.25">
      <c r="B9" s="53" t="s">
        <v>90</v>
      </c>
      <c r="C9" s="53"/>
      <c r="D9" s="53"/>
      <c r="E9" s="53"/>
      <c r="F9" s="53"/>
      <c r="G9" s="53"/>
      <c r="H9" s="53"/>
      <c r="I9" s="53"/>
      <c r="J9" s="39"/>
    </row>
    <row r="10" spans="1:10" ht="31.5" customHeight="1" x14ac:dyDescent="0.25">
      <c r="B10" s="52" t="s">
        <v>93</v>
      </c>
      <c r="C10" s="52"/>
      <c r="D10" s="52"/>
      <c r="E10" s="52"/>
      <c r="F10" s="52"/>
      <c r="G10" s="52"/>
      <c r="H10" s="52"/>
      <c r="I10" s="52"/>
      <c r="J10" s="41"/>
    </row>
    <row r="12" spans="1:10" ht="31.5" customHeight="1" x14ac:dyDescent="0.25">
      <c r="A12" s="2" t="s">
        <v>0</v>
      </c>
      <c r="B12" s="2" t="s">
        <v>1</v>
      </c>
      <c r="C12" s="2" t="s">
        <v>2</v>
      </c>
      <c r="D12" s="3" t="s">
        <v>3</v>
      </c>
      <c r="E12" s="4" t="s">
        <v>4</v>
      </c>
      <c r="F12" s="4" t="s">
        <v>5</v>
      </c>
      <c r="G12" s="5" t="s">
        <v>6</v>
      </c>
      <c r="H12" s="3" t="s">
        <v>7</v>
      </c>
      <c r="I12" s="3" t="s">
        <v>8</v>
      </c>
      <c r="J12" s="5" t="s">
        <v>9</v>
      </c>
    </row>
    <row r="13" spans="1:10" ht="19.5" customHeight="1" x14ac:dyDescent="0.25">
      <c r="A13" s="35">
        <v>1</v>
      </c>
      <c r="B13" s="7" t="s">
        <v>17</v>
      </c>
      <c r="C13" s="8" t="s">
        <v>52</v>
      </c>
      <c r="D13" s="23">
        <v>150</v>
      </c>
      <c r="E13" s="24"/>
      <c r="F13" s="25">
        <f>(E13*G13)+E13</f>
        <v>0</v>
      </c>
      <c r="G13" s="26">
        <v>0.05</v>
      </c>
      <c r="H13" s="27">
        <f>PRODUCT(D13,E13)</f>
        <v>150</v>
      </c>
      <c r="I13" s="27">
        <f>PRODUCT(D13,F13)</f>
        <v>0</v>
      </c>
      <c r="J13" s="21"/>
    </row>
    <row r="14" spans="1:10" x14ac:dyDescent="0.25">
      <c r="A14" s="36">
        <v>2</v>
      </c>
      <c r="B14" s="10" t="s">
        <v>18</v>
      </c>
      <c r="C14" s="9" t="s">
        <v>10</v>
      </c>
      <c r="D14" s="28">
        <v>450</v>
      </c>
      <c r="E14" s="29"/>
      <c r="F14" s="25">
        <f t="shared" ref="F14:F80" si="0">(E14*G14)+E14</f>
        <v>0</v>
      </c>
      <c r="G14" s="26">
        <v>0.05</v>
      </c>
      <c r="H14" s="27">
        <f t="shared" ref="H14:H76" si="1">PRODUCT(D14,E14)</f>
        <v>450</v>
      </c>
      <c r="I14" s="27">
        <f t="shared" ref="I14:I76" si="2">PRODUCT(D14,F14)</f>
        <v>0</v>
      </c>
      <c r="J14" s="18"/>
    </row>
    <row r="15" spans="1:10" x14ac:dyDescent="0.25">
      <c r="A15" s="36">
        <v>3</v>
      </c>
      <c r="B15" s="10" t="s">
        <v>19</v>
      </c>
      <c r="C15" s="9" t="s">
        <v>10</v>
      </c>
      <c r="D15" s="28">
        <v>230</v>
      </c>
      <c r="E15" s="29"/>
      <c r="F15" s="25">
        <f t="shared" si="0"/>
        <v>0</v>
      </c>
      <c r="G15" s="26">
        <v>0.05</v>
      </c>
      <c r="H15" s="27">
        <f t="shared" si="1"/>
        <v>230</v>
      </c>
      <c r="I15" s="27">
        <f t="shared" si="2"/>
        <v>0</v>
      </c>
      <c r="J15" s="18"/>
    </row>
    <row r="16" spans="1:10" x14ac:dyDescent="0.25">
      <c r="A16" s="36">
        <v>4</v>
      </c>
      <c r="B16" s="10" t="s">
        <v>20</v>
      </c>
      <c r="C16" s="9" t="s">
        <v>10</v>
      </c>
      <c r="D16" s="28">
        <v>25</v>
      </c>
      <c r="E16" s="29"/>
      <c r="F16" s="25">
        <f t="shared" si="0"/>
        <v>0</v>
      </c>
      <c r="G16" s="26">
        <v>0.05</v>
      </c>
      <c r="H16" s="27">
        <f t="shared" si="1"/>
        <v>25</v>
      </c>
      <c r="I16" s="27">
        <f t="shared" si="2"/>
        <v>0</v>
      </c>
      <c r="J16" s="18"/>
    </row>
    <row r="17" spans="1:10" x14ac:dyDescent="0.25">
      <c r="A17" s="35">
        <v>5</v>
      </c>
      <c r="B17" s="10" t="s">
        <v>50</v>
      </c>
      <c r="C17" s="9" t="s">
        <v>10</v>
      </c>
      <c r="D17" s="28">
        <v>150</v>
      </c>
      <c r="E17" s="29"/>
      <c r="F17" s="25">
        <f t="shared" si="0"/>
        <v>0</v>
      </c>
      <c r="G17" s="26">
        <v>0.05</v>
      </c>
      <c r="H17" s="27">
        <f t="shared" si="1"/>
        <v>150</v>
      </c>
      <c r="I17" s="27">
        <f t="shared" si="2"/>
        <v>0</v>
      </c>
      <c r="J17" s="18"/>
    </row>
    <row r="18" spans="1:10" x14ac:dyDescent="0.25">
      <c r="A18" s="36">
        <v>6</v>
      </c>
      <c r="B18" s="10" t="s">
        <v>22</v>
      </c>
      <c r="C18" s="9" t="s">
        <v>11</v>
      </c>
      <c r="D18" s="28">
        <v>650</v>
      </c>
      <c r="E18" s="29"/>
      <c r="F18" s="25">
        <f t="shared" si="0"/>
        <v>0</v>
      </c>
      <c r="G18" s="26">
        <v>0.05</v>
      </c>
      <c r="H18" s="27">
        <f t="shared" si="1"/>
        <v>650</v>
      </c>
      <c r="I18" s="27">
        <f t="shared" si="2"/>
        <v>0</v>
      </c>
      <c r="J18" s="18"/>
    </row>
    <row r="19" spans="1:10" x14ac:dyDescent="0.25">
      <c r="A19" s="35">
        <v>7</v>
      </c>
      <c r="B19" s="10" t="s">
        <v>79</v>
      </c>
      <c r="C19" s="9" t="s">
        <v>10</v>
      </c>
      <c r="D19" s="28">
        <v>60</v>
      </c>
      <c r="E19" s="29"/>
      <c r="F19" s="25">
        <f t="shared" ref="F19" si="3">(E19*G19)+E19</f>
        <v>0</v>
      </c>
      <c r="G19" s="26">
        <v>0.05</v>
      </c>
      <c r="H19" s="27">
        <f t="shared" ref="H19" si="4">PRODUCT(D19,E19)</f>
        <v>60</v>
      </c>
      <c r="I19" s="27">
        <f t="shared" ref="I19" si="5">PRODUCT(D19,F19)</f>
        <v>0</v>
      </c>
      <c r="J19" s="18"/>
    </row>
    <row r="20" spans="1:10" x14ac:dyDescent="0.25">
      <c r="A20" s="36">
        <v>8</v>
      </c>
      <c r="B20" s="10" t="s">
        <v>38</v>
      </c>
      <c r="C20" s="9" t="s">
        <v>10</v>
      </c>
      <c r="D20" s="28">
        <v>100</v>
      </c>
      <c r="E20" s="29"/>
      <c r="F20" s="25">
        <f t="shared" si="0"/>
        <v>0</v>
      </c>
      <c r="G20" s="26">
        <v>0.05</v>
      </c>
      <c r="H20" s="27">
        <f t="shared" si="1"/>
        <v>100</v>
      </c>
      <c r="I20" s="27">
        <f t="shared" si="2"/>
        <v>0</v>
      </c>
      <c r="J20" s="18"/>
    </row>
    <row r="21" spans="1:10" x14ac:dyDescent="0.25">
      <c r="A21" s="36">
        <v>9</v>
      </c>
      <c r="B21" s="10" t="s">
        <v>39</v>
      </c>
      <c r="C21" s="9" t="s">
        <v>10</v>
      </c>
      <c r="D21" s="28">
        <v>40</v>
      </c>
      <c r="E21" s="29"/>
      <c r="F21" s="25">
        <f t="shared" si="0"/>
        <v>0</v>
      </c>
      <c r="G21" s="26">
        <v>0.05</v>
      </c>
      <c r="H21" s="27">
        <f t="shared" si="1"/>
        <v>40</v>
      </c>
      <c r="I21" s="27">
        <f t="shared" si="2"/>
        <v>0</v>
      </c>
      <c r="J21" s="18"/>
    </row>
    <row r="22" spans="1:10" x14ac:dyDescent="0.25">
      <c r="A22" s="36">
        <v>10</v>
      </c>
      <c r="B22" s="10" t="s">
        <v>49</v>
      </c>
      <c r="C22" s="9" t="s">
        <v>10</v>
      </c>
      <c r="D22" s="28">
        <v>4</v>
      </c>
      <c r="E22" s="29"/>
      <c r="F22" s="25">
        <f t="shared" si="0"/>
        <v>0</v>
      </c>
      <c r="G22" s="26">
        <v>0.08</v>
      </c>
      <c r="H22" s="27">
        <f t="shared" si="1"/>
        <v>4</v>
      </c>
      <c r="I22" s="27">
        <f t="shared" si="2"/>
        <v>0</v>
      </c>
      <c r="J22" s="18"/>
    </row>
    <row r="23" spans="1:10" x14ac:dyDescent="0.25">
      <c r="A23" s="35">
        <v>11</v>
      </c>
      <c r="B23" s="10" t="s">
        <v>21</v>
      </c>
      <c r="C23" s="9" t="s">
        <v>10</v>
      </c>
      <c r="D23" s="28">
        <v>75</v>
      </c>
      <c r="E23" s="29"/>
      <c r="F23" s="25">
        <f t="shared" si="0"/>
        <v>0</v>
      </c>
      <c r="G23" s="26">
        <v>0.05</v>
      </c>
      <c r="H23" s="27">
        <f t="shared" si="1"/>
        <v>75</v>
      </c>
      <c r="I23" s="27">
        <f t="shared" si="2"/>
        <v>0</v>
      </c>
      <c r="J23" s="18"/>
    </row>
    <row r="24" spans="1:10" x14ac:dyDescent="0.25">
      <c r="A24" s="36">
        <v>12</v>
      </c>
      <c r="B24" s="10" t="s">
        <v>23</v>
      </c>
      <c r="C24" s="9" t="s">
        <v>11</v>
      </c>
      <c r="D24" s="28">
        <v>150</v>
      </c>
      <c r="E24" s="29"/>
      <c r="F24" s="25">
        <f t="shared" si="0"/>
        <v>0</v>
      </c>
      <c r="G24" s="26">
        <v>0.05</v>
      </c>
      <c r="H24" s="27">
        <f t="shared" si="1"/>
        <v>150</v>
      </c>
      <c r="I24" s="27">
        <f t="shared" si="2"/>
        <v>0</v>
      </c>
      <c r="J24" s="18"/>
    </row>
    <row r="25" spans="1:10" x14ac:dyDescent="0.25">
      <c r="A25" s="35">
        <v>13</v>
      </c>
      <c r="B25" s="10" t="s">
        <v>24</v>
      </c>
      <c r="C25" s="9" t="s">
        <v>52</v>
      </c>
      <c r="D25" s="28">
        <v>400</v>
      </c>
      <c r="E25" s="29"/>
      <c r="F25" s="25">
        <f t="shared" si="0"/>
        <v>0</v>
      </c>
      <c r="G25" s="26">
        <v>0.05</v>
      </c>
      <c r="H25" s="27">
        <f t="shared" si="1"/>
        <v>400</v>
      </c>
      <c r="I25" s="27">
        <f t="shared" si="2"/>
        <v>0</v>
      </c>
      <c r="J25" s="18"/>
    </row>
    <row r="26" spans="1:10" x14ac:dyDescent="0.25">
      <c r="A26" s="36">
        <v>14</v>
      </c>
      <c r="B26" s="10" t="s">
        <v>71</v>
      </c>
      <c r="C26" s="9" t="s">
        <v>52</v>
      </c>
      <c r="D26" s="28">
        <v>10</v>
      </c>
      <c r="E26" s="29"/>
      <c r="F26" s="25">
        <f t="shared" si="0"/>
        <v>0</v>
      </c>
      <c r="G26" s="26">
        <v>0.05</v>
      </c>
      <c r="H26" s="27">
        <f t="shared" si="1"/>
        <v>10</v>
      </c>
      <c r="I26" s="27">
        <f t="shared" si="2"/>
        <v>0</v>
      </c>
      <c r="J26" s="18"/>
    </row>
    <row r="27" spans="1:10" x14ac:dyDescent="0.25">
      <c r="A27" s="36">
        <v>15</v>
      </c>
      <c r="B27" s="10" t="s">
        <v>66</v>
      </c>
      <c r="C27" s="9" t="s">
        <v>52</v>
      </c>
      <c r="D27" s="28">
        <v>130</v>
      </c>
      <c r="E27" s="29"/>
      <c r="F27" s="25">
        <f t="shared" si="0"/>
        <v>0</v>
      </c>
      <c r="G27" s="26">
        <v>0.05</v>
      </c>
      <c r="H27" s="27">
        <f t="shared" si="1"/>
        <v>130</v>
      </c>
      <c r="I27" s="27">
        <f t="shared" si="2"/>
        <v>0</v>
      </c>
      <c r="J27" s="18"/>
    </row>
    <row r="28" spans="1:10" x14ac:dyDescent="0.25">
      <c r="A28" s="36">
        <v>16</v>
      </c>
      <c r="B28" s="10" t="s">
        <v>25</v>
      </c>
      <c r="C28" s="9" t="s">
        <v>10</v>
      </c>
      <c r="D28" s="28">
        <v>50</v>
      </c>
      <c r="E28" s="29"/>
      <c r="F28" s="25">
        <f t="shared" si="0"/>
        <v>0</v>
      </c>
      <c r="G28" s="26">
        <v>0.05</v>
      </c>
      <c r="H28" s="27">
        <f t="shared" si="1"/>
        <v>50</v>
      </c>
      <c r="I28" s="27">
        <f t="shared" si="2"/>
        <v>0</v>
      </c>
      <c r="J28" s="18"/>
    </row>
    <row r="29" spans="1:10" x14ac:dyDescent="0.25">
      <c r="A29" s="35">
        <v>17</v>
      </c>
      <c r="B29" s="10" t="s">
        <v>26</v>
      </c>
      <c r="C29" s="9" t="s">
        <v>11</v>
      </c>
      <c r="D29" s="28">
        <v>130</v>
      </c>
      <c r="E29" s="29"/>
      <c r="F29" s="25">
        <f t="shared" si="0"/>
        <v>0</v>
      </c>
      <c r="G29" s="26">
        <v>0.05</v>
      </c>
      <c r="H29" s="27">
        <f t="shared" si="1"/>
        <v>130</v>
      </c>
      <c r="I29" s="27">
        <f t="shared" si="2"/>
        <v>0</v>
      </c>
      <c r="J29" s="18"/>
    </row>
    <row r="30" spans="1:10" ht="30" x14ac:dyDescent="0.25">
      <c r="A30" s="36">
        <v>18</v>
      </c>
      <c r="B30" s="10" t="s">
        <v>57</v>
      </c>
      <c r="C30" s="9" t="s">
        <v>11</v>
      </c>
      <c r="D30" s="28">
        <v>30</v>
      </c>
      <c r="E30" s="29"/>
      <c r="F30" s="25">
        <f t="shared" si="0"/>
        <v>0</v>
      </c>
      <c r="G30" s="26">
        <v>0.05</v>
      </c>
      <c r="H30" s="27">
        <f t="shared" si="1"/>
        <v>30</v>
      </c>
      <c r="I30" s="27">
        <f t="shared" si="2"/>
        <v>0</v>
      </c>
      <c r="J30" s="18"/>
    </row>
    <row r="31" spans="1:10" x14ac:dyDescent="0.25">
      <c r="A31" s="35">
        <v>19</v>
      </c>
      <c r="B31" s="10" t="s">
        <v>84</v>
      </c>
      <c r="C31" s="9" t="s">
        <v>11</v>
      </c>
      <c r="D31" s="28">
        <v>200</v>
      </c>
      <c r="E31" s="29"/>
      <c r="F31" s="25">
        <f t="shared" si="0"/>
        <v>0</v>
      </c>
      <c r="G31" s="26">
        <v>0.05</v>
      </c>
      <c r="H31" s="27">
        <f t="shared" si="1"/>
        <v>200</v>
      </c>
      <c r="I31" s="27">
        <f t="shared" si="2"/>
        <v>0</v>
      </c>
      <c r="J31" s="18"/>
    </row>
    <row r="32" spans="1:10" x14ac:dyDescent="0.25">
      <c r="A32" s="36">
        <v>20</v>
      </c>
      <c r="B32" s="10" t="s">
        <v>27</v>
      </c>
      <c r="C32" s="9" t="s">
        <v>10</v>
      </c>
      <c r="D32" s="28">
        <v>300</v>
      </c>
      <c r="E32" s="29"/>
      <c r="F32" s="25">
        <f t="shared" si="0"/>
        <v>0</v>
      </c>
      <c r="G32" s="26">
        <v>0.05</v>
      </c>
      <c r="H32" s="27">
        <f t="shared" si="1"/>
        <v>300</v>
      </c>
      <c r="I32" s="27">
        <f t="shared" si="2"/>
        <v>0</v>
      </c>
      <c r="J32" s="18"/>
    </row>
    <row r="33" spans="1:10" ht="17.25" customHeight="1" x14ac:dyDescent="0.25">
      <c r="A33" s="36">
        <v>21</v>
      </c>
      <c r="B33" s="10" t="s">
        <v>28</v>
      </c>
      <c r="C33" s="9" t="s">
        <v>10</v>
      </c>
      <c r="D33" s="28">
        <v>300</v>
      </c>
      <c r="E33" s="29"/>
      <c r="F33" s="25">
        <f t="shared" si="0"/>
        <v>0</v>
      </c>
      <c r="G33" s="26">
        <v>0.05</v>
      </c>
      <c r="H33" s="27">
        <f t="shared" si="1"/>
        <v>300</v>
      </c>
      <c r="I33" s="27">
        <f t="shared" si="2"/>
        <v>0</v>
      </c>
      <c r="J33" s="18"/>
    </row>
    <row r="34" spans="1:10" ht="17.25" customHeight="1" x14ac:dyDescent="0.25">
      <c r="A34" s="36">
        <v>22</v>
      </c>
      <c r="B34" s="10" t="s">
        <v>73</v>
      </c>
      <c r="C34" s="9" t="s">
        <v>52</v>
      </c>
      <c r="D34" s="28">
        <v>8</v>
      </c>
      <c r="E34" s="29"/>
      <c r="F34" s="25">
        <f t="shared" si="0"/>
        <v>0</v>
      </c>
      <c r="G34" s="26">
        <v>0.05</v>
      </c>
      <c r="H34" s="27">
        <f t="shared" si="1"/>
        <v>8</v>
      </c>
      <c r="I34" s="27">
        <f t="shared" si="2"/>
        <v>0</v>
      </c>
      <c r="J34" s="18"/>
    </row>
    <row r="35" spans="1:10" ht="17.25" customHeight="1" x14ac:dyDescent="0.25">
      <c r="A35" s="35">
        <v>23</v>
      </c>
      <c r="B35" s="10" t="s">
        <v>72</v>
      </c>
      <c r="C35" s="9" t="s">
        <v>10</v>
      </c>
      <c r="D35" s="28">
        <v>70</v>
      </c>
      <c r="E35" s="29"/>
      <c r="F35" s="25">
        <f t="shared" si="0"/>
        <v>0</v>
      </c>
      <c r="G35" s="26">
        <v>0.05</v>
      </c>
      <c r="H35" s="27">
        <f t="shared" si="1"/>
        <v>70</v>
      </c>
      <c r="I35" s="27">
        <f t="shared" si="2"/>
        <v>0</v>
      </c>
      <c r="J35" s="18"/>
    </row>
    <row r="36" spans="1:10" ht="17.25" customHeight="1" x14ac:dyDescent="0.25">
      <c r="A36" s="36">
        <v>24</v>
      </c>
      <c r="B36" s="10" t="s">
        <v>29</v>
      </c>
      <c r="C36" s="9" t="s">
        <v>10</v>
      </c>
      <c r="D36" s="28">
        <v>150</v>
      </c>
      <c r="E36" s="29"/>
      <c r="F36" s="25">
        <f t="shared" si="0"/>
        <v>0</v>
      </c>
      <c r="G36" s="26">
        <v>0.05</v>
      </c>
      <c r="H36" s="27">
        <f t="shared" si="1"/>
        <v>150</v>
      </c>
      <c r="I36" s="27">
        <f t="shared" si="2"/>
        <v>0</v>
      </c>
      <c r="J36" s="18"/>
    </row>
    <row r="37" spans="1:10" ht="17.25" customHeight="1" x14ac:dyDescent="0.25">
      <c r="A37" s="35">
        <v>25</v>
      </c>
      <c r="B37" s="10" t="s">
        <v>30</v>
      </c>
      <c r="C37" s="9" t="s">
        <v>10</v>
      </c>
      <c r="D37" s="28">
        <v>10</v>
      </c>
      <c r="E37" s="29"/>
      <c r="F37" s="25">
        <f t="shared" si="0"/>
        <v>0</v>
      </c>
      <c r="G37" s="26">
        <v>0.05</v>
      </c>
      <c r="H37" s="27">
        <f t="shared" si="1"/>
        <v>10</v>
      </c>
      <c r="I37" s="27">
        <f t="shared" si="2"/>
        <v>0</v>
      </c>
      <c r="J37" s="18"/>
    </row>
    <row r="38" spans="1:10" ht="17.25" customHeight="1" x14ac:dyDescent="0.25">
      <c r="A38" s="36">
        <v>26</v>
      </c>
      <c r="B38" s="10" t="s">
        <v>85</v>
      </c>
      <c r="C38" s="9" t="s">
        <v>70</v>
      </c>
      <c r="D38" s="28">
        <v>200</v>
      </c>
      <c r="E38" s="29"/>
      <c r="F38" s="25">
        <f t="shared" si="0"/>
        <v>0</v>
      </c>
      <c r="G38" s="26">
        <v>0.05</v>
      </c>
      <c r="H38" s="27">
        <f t="shared" si="1"/>
        <v>200</v>
      </c>
      <c r="I38" s="27">
        <f t="shared" si="2"/>
        <v>0</v>
      </c>
      <c r="J38" s="18"/>
    </row>
    <row r="39" spans="1:10" ht="17.25" customHeight="1" x14ac:dyDescent="0.25">
      <c r="A39" s="36">
        <v>27</v>
      </c>
      <c r="B39" s="10" t="s">
        <v>31</v>
      </c>
      <c r="C39" s="9" t="s">
        <v>10</v>
      </c>
      <c r="D39" s="28">
        <v>70</v>
      </c>
      <c r="E39" s="29"/>
      <c r="F39" s="25">
        <f t="shared" si="0"/>
        <v>0</v>
      </c>
      <c r="G39" s="26">
        <v>0.05</v>
      </c>
      <c r="H39" s="27">
        <f t="shared" si="1"/>
        <v>70</v>
      </c>
      <c r="I39" s="27">
        <f t="shared" si="2"/>
        <v>0</v>
      </c>
      <c r="J39" s="18"/>
    </row>
    <row r="40" spans="1:10" ht="17.25" customHeight="1" x14ac:dyDescent="0.25">
      <c r="A40" s="36">
        <v>28</v>
      </c>
      <c r="B40" s="10" t="s">
        <v>53</v>
      </c>
      <c r="C40" s="9" t="s">
        <v>10</v>
      </c>
      <c r="D40" s="28">
        <v>30</v>
      </c>
      <c r="E40" s="29"/>
      <c r="F40" s="25">
        <f t="shared" si="0"/>
        <v>0</v>
      </c>
      <c r="G40" s="26">
        <v>0.05</v>
      </c>
      <c r="H40" s="27">
        <f t="shared" si="1"/>
        <v>30</v>
      </c>
      <c r="I40" s="27">
        <f t="shared" si="2"/>
        <v>0</v>
      </c>
      <c r="J40" s="18"/>
    </row>
    <row r="41" spans="1:10" ht="17.25" customHeight="1" x14ac:dyDescent="0.25">
      <c r="A41" s="35">
        <v>29</v>
      </c>
      <c r="B41" s="10" t="s">
        <v>32</v>
      </c>
      <c r="C41" s="9" t="s">
        <v>11</v>
      </c>
      <c r="D41" s="28">
        <v>200</v>
      </c>
      <c r="E41" s="29"/>
      <c r="F41" s="25">
        <f t="shared" si="0"/>
        <v>0</v>
      </c>
      <c r="G41" s="26">
        <v>0.05</v>
      </c>
      <c r="H41" s="27">
        <f t="shared" si="1"/>
        <v>200</v>
      </c>
      <c r="I41" s="27">
        <f t="shared" si="2"/>
        <v>0</v>
      </c>
      <c r="J41" s="18"/>
    </row>
    <row r="42" spans="1:10" ht="17.25" customHeight="1" x14ac:dyDescent="0.25">
      <c r="A42" s="36">
        <v>30</v>
      </c>
      <c r="B42" s="10" t="s">
        <v>75</v>
      </c>
      <c r="C42" s="9" t="s">
        <v>11</v>
      </c>
      <c r="D42" s="28">
        <v>70</v>
      </c>
      <c r="E42" s="29"/>
      <c r="F42" s="25">
        <f t="shared" si="0"/>
        <v>0</v>
      </c>
      <c r="G42" s="26">
        <v>0.05</v>
      </c>
      <c r="H42" s="27">
        <f t="shared" si="1"/>
        <v>70</v>
      </c>
      <c r="I42" s="27">
        <f t="shared" si="2"/>
        <v>0</v>
      </c>
      <c r="J42" s="18"/>
    </row>
    <row r="43" spans="1:10" ht="17.25" customHeight="1" x14ac:dyDescent="0.25">
      <c r="A43" s="35">
        <v>31</v>
      </c>
      <c r="B43" s="10" t="s">
        <v>76</v>
      </c>
      <c r="C43" s="9" t="s">
        <v>70</v>
      </c>
      <c r="D43" s="28">
        <v>60</v>
      </c>
      <c r="E43" s="29"/>
      <c r="F43" s="25">
        <f t="shared" si="0"/>
        <v>0</v>
      </c>
      <c r="G43" s="26">
        <v>0.05</v>
      </c>
      <c r="H43" s="27">
        <f t="shared" si="1"/>
        <v>60</v>
      </c>
      <c r="I43" s="27">
        <f t="shared" si="2"/>
        <v>0</v>
      </c>
      <c r="J43" s="18"/>
    </row>
    <row r="44" spans="1:10" ht="17.25" customHeight="1" x14ac:dyDescent="0.25">
      <c r="A44" s="36">
        <v>32</v>
      </c>
      <c r="B44" s="10" t="s">
        <v>56</v>
      </c>
      <c r="C44" s="9" t="s">
        <v>10</v>
      </c>
      <c r="D44" s="28">
        <v>10</v>
      </c>
      <c r="E44" s="29"/>
      <c r="F44" s="25">
        <f t="shared" si="0"/>
        <v>0</v>
      </c>
      <c r="G44" s="26">
        <v>0.05</v>
      </c>
      <c r="H44" s="27">
        <f t="shared" si="1"/>
        <v>10</v>
      </c>
      <c r="I44" s="27">
        <f t="shared" si="2"/>
        <v>0</v>
      </c>
      <c r="J44" s="18"/>
    </row>
    <row r="45" spans="1:10" ht="17.25" customHeight="1" x14ac:dyDescent="0.25">
      <c r="A45" s="36">
        <v>33</v>
      </c>
      <c r="B45" s="38" t="s">
        <v>81</v>
      </c>
      <c r="C45" s="9" t="s">
        <v>11</v>
      </c>
      <c r="D45" s="28">
        <v>170</v>
      </c>
      <c r="E45" s="29"/>
      <c r="F45" s="25">
        <f t="shared" si="0"/>
        <v>0</v>
      </c>
      <c r="G45" s="26">
        <v>0.05</v>
      </c>
      <c r="H45" s="27">
        <f t="shared" si="1"/>
        <v>170</v>
      </c>
      <c r="I45" s="27">
        <f t="shared" si="2"/>
        <v>0</v>
      </c>
      <c r="J45" s="18"/>
    </row>
    <row r="46" spans="1:10" ht="17.25" customHeight="1" x14ac:dyDescent="0.25">
      <c r="A46" s="36">
        <v>34</v>
      </c>
      <c r="B46" s="10" t="s">
        <v>33</v>
      </c>
      <c r="C46" s="9" t="s">
        <v>11</v>
      </c>
      <c r="D46" s="28">
        <v>110</v>
      </c>
      <c r="E46" s="29"/>
      <c r="F46" s="25">
        <f t="shared" si="0"/>
        <v>0</v>
      </c>
      <c r="G46" s="26">
        <v>0.05</v>
      </c>
      <c r="H46" s="27">
        <f t="shared" si="1"/>
        <v>110</v>
      </c>
      <c r="I46" s="27">
        <f t="shared" si="2"/>
        <v>0</v>
      </c>
      <c r="J46" s="18"/>
    </row>
    <row r="47" spans="1:10" ht="17.25" customHeight="1" x14ac:dyDescent="0.25">
      <c r="A47" s="35">
        <v>35</v>
      </c>
      <c r="B47" s="10" t="s">
        <v>34</v>
      </c>
      <c r="C47" s="9" t="s">
        <v>10</v>
      </c>
      <c r="D47" s="28">
        <v>20</v>
      </c>
      <c r="E47" s="29"/>
      <c r="F47" s="25">
        <f t="shared" si="0"/>
        <v>0</v>
      </c>
      <c r="G47" s="26">
        <v>0.05</v>
      </c>
      <c r="H47" s="27">
        <f t="shared" si="1"/>
        <v>20</v>
      </c>
      <c r="I47" s="27">
        <f t="shared" si="2"/>
        <v>0</v>
      </c>
      <c r="J47" s="18"/>
    </row>
    <row r="48" spans="1:10" ht="17.25" customHeight="1" x14ac:dyDescent="0.25">
      <c r="A48" s="36">
        <v>36</v>
      </c>
      <c r="B48" s="10" t="s">
        <v>35</v>
      </c>
      <c r="C48" s="9" t="s">
        <v>10</v>
      </c>
      <c r="D48" s="28">
        <v>85</v>
      </c>
      <c r="E48" s="29"/>
      <c r="F48" s="25">
        <f t="shared" si="0"/>
        <v>0</v>
      </c>
      <c r="G48" s="26">
        <v>0.05</v>
      </c>
      <c r="H48" s="27">
        <f t="shared" si="1"/>
        <v>85</v>
      </c>
      <c r="I48" s="27">
        <f t="shared" si="2"/>
        <v>0</v>
      </c>
      <c r="J48" s="18"/>
    </row>
    <row r="49" spans="1:10" ht="17.25" customHeight="1" x14ac:dyDescent="0.25">
      <c r="A49" s="35">
        <v>37</v>
      </c>
      <c r="B49" s="10" t="s">
        <v>36</v>
      </c>
      <c r="C49" s="9" t="s">
        <v>11</v>
      </c>
      <c r="D49" s="28">
        <v>10</v>
      </c>
      <c r="E49" s="29"/>
      <c r="F49" s="25">
        <f t="shared" si="0"/>
        <v>0</v>
      </c>
      <c r="G49" s="26">
        <v>0.05</v>
      </c>
      <c r="H49" s="27">
        <f t="shared" si="1"/>
        <v>10</v>
      </c>
      <c r="I49" s="27">
        <f t="shared" si="2"/>
        <v>0</v>
      </c>
      <c r="J49" s="18"/>
    </row>
    <row r="50" spans="1:10" ht="17.25" customHeight="1" x14ac:dyDescent="0.25">
      <c r="A50" s="36">
        <v>38</v>
      </c>
      <c r="B50" s="10" t="s">
        <v>80</v>
      </c>
      <c r="C50" s="9" t="s">
        <v>11</v>
      </c>
      <c r="D50" s="28">
        <v>100</v>
      </c>
      <c r="E50" s="29"/>
      <c r="F50" s="25">
        <f t="shared" si="0"/>
        <v>0</v>
      </c>
      <c r="G50" s="26">
        <v>0.05</v>
      </c>
      <c r="H50" s="27">
        <f t="shared" si="1"/>
        <v>100</v>
      </c>
      <c r="I50" s="27">
        <f t="shared" si="2"/>
        <v>0</v>
      </c>
      <c r="J50" s="18"/>
    </row>
    <row r="51" spans="1:10" ht="45" x14ac:dyDescent="0.25">
      <c r="A51" s="36">
        <v>39</v>
      </c>
      <c r="B51" s="10" t="s">
        <v>94</v>
      </c>
      <c r="C51" s="9" t="s">
        <v>10</v>
      </c>
      <c r="D51" s="28">
        <v>4500</v>
      </c>
      <c r="E51" s="29"/>
      <c r="F51" s="25">
        <f t="shared" si="0"/>
        <v>0</v>
      </c>
      <c r="G51" s="26">
        <v>0.05</v>
      </c>
      <c r="H51" s="27">
        <f t="shared" si="1"/>
        <v>4500</v>
      </c>
      <c r="I51" s="27">
        <f t="shared" si="2"/>
        <v>0</v>
      </c>
      <c r="J51" s="18"/>
    </row>
    <row r="52" spans="1:10" x14ac:dyDescent="0.25">
      <c r="A52" s="36">
        <v>40</v>
      </c>
      <c r="B52" s="10" t="s">
        <v>65</v>
      </c>
      <c r="C52" s="9" t="s">
        <v>10</v>
      </c>
      <c r="D52" s="28">
        <v>1400</v>
      </c>
      <c r="E52" s="29"/>
      <c r="F52" s="25">
        <f t="shared" si="0"/>
        <v>0</v>
      </c>
      <c r="G52" s="26">
        <v>0.05</v>
      </c>
      <c r="H52" s="27">
        <f t="shared" si="1"/>
        <v>1400</v>
      </c>
      <c r="I52" s="27">
        <f t="shared" si="2"/>
        <v>0</v>
      </c>
      <c r="J52" s="18"/>
    </row>
    <row r="53" spans="1:10" x14ac:dyDescent="0.25">
      <c r="A53" s="35">
        <v>41</v>
      </c>
      <c r="B53" s="10" t="s">
        <v>54</v>
      </c>
      <c r="C53" s="9" t="s">
        <v>11</v>
      </c>
      <c r="D53" s="28">
        <v>15</v>
      </c>
      <c r="E53" s="29"/>
      <c r="F53" s="25">
        <f t="shared" si="0"/>
        <v>0</v>
      </c>
      <c r="G53" s="26">
        <v>0.05</v>
      </c>
      <c r="H53" s="27">
        <f t="shared" si="1"/>
        <v>15</v>
      </c>
      <c r="I53" s="27">
        <f t="shared" si="2"/>
        <v>0</v>
      </c>
      <c r="J53" s="18"/>
    </row>
    <row r="54" spans="1:10" x14ac:dyDescent="0.25">
      <c r="A54" s="36">
        <v>42</v>
      </c>
      <c r="B54" s="10" t="s">
        <v>60</v>
      </c>
      <c r="C54" s="9" t="s">
        <v>10</v>
      </c>
      <c r="D54" s="28">
        <v>40</v>
      </c>
      <c r="E54" s="29"/>
      <c r="F54" s="25">
        <f t="shared" si="0"/>
        <v>0</v>
      </c>
      <c r="G54" s="26">
        <v>0.05</v>
      </c>
      <c r="H54" s="27">
        <f t="shared" si="1"/>
        <v>40</v>
      </c>
      <c r="I54" s="27">
        <f t="shared" si="2"/>
        <v>0</v>
      </c>
      <c r="J54" s="18"/>
    </row>
    <row r="55" spans="1:10" x14ac:dyDescent="0.25">
      <c r="A55" s="35">
        <v>43</v>
      </c>
      <c r="B55" s="10" t="s">
        <v>48</v>
      </c>
      <c r="C55" s="9" t="s">
        <v>10</v>
      </c>
      <c r="D55" s="28">
        <v>580</v>
      </c>
      <c r="E55" s="29"/>
      <c r="F55" s="25">
        <f t="shared" si="0"/>
        <v>0</v>
      </c>
      <c r="G55" s="26">
        <v>0.05</v>
      </c>
      <c r="H55" s="27">
        <f t="shared" si="1"/>
        <v>580</v>
      </c>
      <c r="I55" s="27">
        <f t="shared" si="2"/>
        <v>0</v>
      </c>
      <c r="J55" s="18"/>
    </row>
    <row r="56" spans="1:10" x14ac:dyDescent="0.25">
      <c r="A56" s="36">
        <v>44</v>
      </c>
      <c r="B56" s="10" t="s">
        <v>37</v>
      </c>
      <c r="C56" s="9" t="s">
        <v>10</v>
      </c>
      <c r="D56" s="28">
        <v>45</v>
      </c>
      <c r="E56" s="29"/>
      <c r="F56" s="25">
        <f t="shared" si="0"/>
        <v>0</v>
      </c>
      <c r="G56" s="26">
        <v>0.05</v>
      </c>
      <c r="H56" s="27">
        <f t="shared" si="1"/>
        <v>45</v>
      </c>
      <c r="I56" s="27">
        <f t="shared" si="2"/>
        <v>0</v>
      </c>
      <c r="J56" s="18"/>
    </row>
    <row r="57" spans="1:10" x14ac:dyDescent="0.25">
      <c r="A57" s="36">
        <v>45</v>
      </c>
      <c r="B57" s="10" t="s">
        <v>51</v>
      </c>
      <c r="C57" s="9" t="s">
        <v>10</v>
      </c>
      <c r="D57" s="28">
        <v>650</v>
      </c>
      <c r="E57" s="29"/>
      <c r="F57" s="25">
        <f t="shared" si="0"/>
        <v>0</v>
      </c>
      <c r="G57" s="26">
        <v>0.05</v>
      </c>
      <c r="H57" s="27">
        <f t="shared" si="1"/>
        <v>650</v>
      </c>
      <c r="I57" s="27">
        <f t="shared" si="2"/>
        <v>0</v>
      </c>
      <c r="J57" s="18"/>
    </row>
    <row r="58" spans="1:10" x14ac:dyDescent="0.25">
      <c r="A58" s="36">
        <v>46</v>
      </c>
      <c r="B58" s="11" t="s">
        <v>69</v>
      </c>
      <c r="C58" s="9" t="s">
        <v>10</v>
      </c>
      <c r="D58" s="30">
        <v>150</v>
      </c>
      <c r="E58" s="31"/>
      <c r="F58" s="25">
        <f t="shared" si="0"/>
        <v>0</v>
      </c>
      <c r="G58" s="26">
        <v>0.05</v>
      </c>
      <c r="H58" s="27">
        <f t="shared" si="1"/>
        <v>150</v>
      </c>
      <c r="I58" s="27">
        <f t="shared" si="2"/>
        <v>0</v>
      </c>
      <c r="J58" s="18"/>
    </row>
    <row r="59" spans="1:10" x14ac:dyDescent="0.25">
      <c r="A59" s="35">
        <v>47</v>
      </c>
      <c r="B59" s="11" t="s">
        <v>44</v>
      </c>
      <c r="C59" s="9" t="s">
        <v>10</v>
      </c>
      <c r="D59" s="30">
        <v>20</v>
      </c>
      <c r="E59" s="31"/>
      <c r="F59" s="25">
        <f t="shared" si="0"/>
        <v>0</v>
      </c>
      <c r="G59" s="26">
        <v>0.05</v>
      </c>
      <c r="H59" s="27">
        <f t="shared" si="1"/>
        <v>20</v>
      </c>
      <c r="I59" s="27">
        <f t="shared" si="2"/>
        <v>0</v>
      </c>
      <c r="J59" s="18"/>
    </row>
    <row r="60" spans="1:10" x14ac:dyDescent="0.25">
      <c r="A60" s="36">
        <v>48</v>
      </c>
      <c r="B60" s="11" t="s">
        <v>55</v>
      </c>
      <c r="C60" s="9" t="s">
        <v>10</v>
      </c>
      <c r="D60" s="30">
        <v>18</v>
      </c>
      <c r="E60" s="31"/>
      <c r="F60" s="25">
        <f t="shared" si="0"/>
        <v>0</v>
      </c>
      <c r="G60" s="26">
        <v>0.05</v>
      </c>
      <c r="H60" s="27">
        <f t="shared" si="1"/>
        <v>18</v>
      </c>
      <c r="I60" s="27">
        <f t="shared" si="2"/>
        <v>0</v>
      </c>
      <c r="J60" s="18"/>
    </row>
    <row r="61" spans="1:10" x14ac:dyDescent="0.25">
      <c r="A61" s="35">
        <v>49</v>
      </c>
      <c r="B61" s="11" t="s">
        <v>64</v>
      </c>
      <c r="C61" s="9" t="s">
        <v>10</v>
      </c>
      <c r="D61" s="30">
        <v>300</v>
      </c>
      <c r="E61" s="31"/>
      <c r="F61" s="25">
        <f t="shared" si="0"/>
        <v>0</v>
      </c>
      <c r="G61" s="26">
        <v>0.05</v>
      </c>
      <c r="H61" s="27">
        <f t="shared" si="1"/>
        <v>300</v>
      </c>
      <c r="I61" s="27">
        <f t="shared" si="2"/>
        <v>0</v>
      </c>
      <c r="J61" s="18"/>
    </row>
    <row r="62" spans="1:10" x14ac:dyDescent="0.25">
      <c r="A62" s="36">
        <v>50</v>
      </c>
      <c r="B62" s="11" t="s">
        <v>61</v>
      </c>
      <c r="C62" s="9" t="s">
        <v>10</v>
      </c>
      <c r="D62" s="30">
        <v>80</v>
      </c>
      <c r="E62" s="31"/>
      <c r="F62" s="25">
        <f t="shared" si="0"/>
        <v>0</v>
      </c>
      <c r="G62" s="26">
        <v>0.05</v>
      </c>
      <c r="H62" s="27">
        <f t="shared" si="1"/>
        <v>80</v>
      </c>
      <c r="I62" s="27">
        <f t="shared" si="2"/>
        <v>0</v>
      </c>
      <c r="J62" s="18"/>
    </row>
    <row r="63" spans="1:10" x14ac:dyDescent="0.25">
      <c r="A63" s="36">
        <v>51</v>
      </c>
      <c r="B63" s="11" t="s">
        <v>78</v>
      </c>
      <c r="C63" s="9" t="s">
        <v>10</v>
      </c>
      <c r="D63" s="30">
        <v>40</v>
      </c>
      <c r="E63" s="31"/>
      <c r="F63" s="25">
        <f t="shared" ref="F63" si="6">(E63*G63)+E63</f>
        <v>0</v>
      </c>
      <c r="G63" s="26">
        <v>0.05</v>
      </c>
      <c r="H63" s="27">
        <f t="shared" ref="H63" si="7">PRODUCT(D63,E63)</f>
        <v>40</v>
      </c>
      <c r="I63" s="27">
        <f t="shared" ref="I63" si="8">PRODUCT(D63,F63)</f>
        <v>0</v>
      </c>
      <c r="J63" s="18"/>
    </row>
    <row r="64" spans="1:10" x14ac:dyDescent="0.25">
      <c r="A64" s="36">
        <v>52</v>
      </c>
      <c r="B64" s="11" t="s">
        <v>82</v>
      </c>
      <c r="C64" s="9" t="s">
        <v>10</v>
      </c>
      <c r="D64" s="30">
        <v>80</v>
      </c>
      <c r="E64" s="31"/>
      <c r="F64" s="25">
        <f t="shared" ref="F64" si="9">(E64*G64)+E64</f>
        <v>0</v>
      </c>
      <c r="G64" s="26">
        <v>0.05</v>
      </c>
      <c r="H64" s="27">
        <f t="shared" ref="H64" si="10">PRODUCT(D64,E64)</f>
        <v>80</v>
      </c>
      <c r="I64" s="27">
        <f t="shared" ref="I64" si="11">PRODUCT(D64,F64)</f>
        <v>0</v>
      </c>
      <c r="J64" s="18"/>
    </row>
    <row r="65" spans="1:10" x14ac:dyDescent="0.25">
      <c r="A65" s="35">
        <v>53</v>
      </c>
      <c r="B65" s="11" t="s">
        <v>63</v>
      </c>
      <c r="C65" s="9" t="s">
        <v>10</v>
      </c>
      <c r="D65" s="30">
        <v>250</v>
      </c>
      <c r="E65" s="31"/>
      <c r="F65" s="25">
        <f t="shared" si="0"/>
        <v>0</v>
      </c>
      <c r="G65" s="26">
        <v>0.05</v>
      </c>
      <c r="H65" s="27">
        <f t="shared" si="1"/>
        <v>250</v>
      </c>
      <c r="I65" s="27">
        <f t="shared" si="2"/>
        <v>0</v>
      </c>
      <c r="J65" s="18"/>
    </row>
    <row r="66" spans="1:10" x14ac:dyDescent="0.25">
      <c r="A66" s="36">
        <v>54</v>
      </c>
      <c r="B66" s="11" t="s">
        <v>62</v>
      </c>
      <c r="C66" s="9" t="s">
        <v>10</v>
      </c>
      <c r="D66" s="30">
        <v>100</v>
      </c>
      <c r="E66" s="31"/>
      <c r="F66" s="25">
        <f t="shared" si="0"/>
        <v>0</v>
      </c>
      <c r="G66" s="26">
        <v>0.05</v>
      </c>
      <c r="H66" s="27">
        <f t="shared" si="1"/>
        <v>100</v>
      </c>
      <c r="I66" s="27">
        <f t="shared" si="2"/>
        <v>0</v>
      </c>
      <c r="J66" s="18"/>
    </row>
    <row r="67" spans="1:10" x14ac:dyDescent="0.25">
      <c r="A67" s="35">
        <v>55</v>
      </c>
      <c r="B67" s="11" t="s">
        <v>68</v>
      </c>
      <c r="C67" s="9" t="s">
        <v>10</v>
      </c>
      <c r="D67" s="30">
        <v>40</v>
      </c>
      <c r="E67" s="31"/>
      <c r="F67" s="25">
        <f t="shared" si="0"/>
        <v>0</v>
      </c>
      <c r="G67" s="26">
        <v>0.05</v>
      </c>
      <c r="H67" s="27">
        <f t="shared" si="1"/>
        <v>40</v>
      </c>
      <c r="I67" s="27">
        <f t="shared" si="2"/>
        <v>0</v>
      </c>
      <c r="J67" s="18"/>
    </row>
    <row r="68" spans="1:10" x14ac:dyDescent="0.25">
      <c r="A68" s="36">
        <v>56</v>
      </c>
      <c r="B68" s="12" t="s">
        <v>40</v>
      </c>
      <c r="C68" s="14" t="s">
        <v>10</v>
      </c>
      <c r="D68" s="30">
        <v>130</v>
      </c>
      <c r="E68" s="31"/>
      <c r="F68" s="25">
        <f t="shared" si="0"/>
        <v>0</v>
      </c>
      <c r="G68" s="26">
        <v>0.05</v>
      </c>
      <c r="H68" s="27">
        <f t="shared" si="1"/>
        <v>130</v>
      </c>
      <c r="I68" s="27">
        <f t="shared" si="2"/>
        <v>0</v>
      </c>
      <c r="J68" s="20"/>
    </row>
    <row r="69" spans="1:10" x14ac:dyDescent="0.25">
      <c r="A69" s="36">
        <v>57</v>
      </c>
      <c r="B69" s="12" t="s">
        <v>58</v>
      </c>
      <c r="C69" s="14" t="s">
        <v>52</v>
      </c>
      <c r="D69" s="30">
        <v>40</v>
      </c>
      <c r="E69" s="31"/>
      <c r="F69" s="25">
        <f t="shared" si="0"/>
        <v>0</v>
      </c>
      <c r="G69" s="26">
        <v>0.05</v>
      </c>
      <c r="H69" s="32">
        <f t="shared" si="1"/>
        <v>40</v>
      </c>
      <c r="I69" s="27">
        <f t="shared" si="2"/>
        <v>0</v>
      </c>
      <c r="J69" s="19"/>
    </row>
    <row r="70" spans="1:10" x14ac:dyDescent="0.25">
      <c r="A70" s="36">
        <v>58</v>
      </c>
      <c r="B70" s="12" t="s">
        <v>59</v>
      </c>
      <c r="C70" s="14" t="s">
        <v>52</v>
      </c>
      <c r="D70" s="30">
        <v>20</v>
      </c>
      <c r="E70" s="31"/>
      <c r="F70" s="25">
        <f t="shared" si="0"/>
        <v>0</v>
      </c>
      <c r="G70" s="26">
        <v>0.05</v>
      </c>
      <c r="H70" s="32">
        <f t="shared" si="1"/>
        <v>20</v>
      </c>
      <c r="I70" s="27">
        <f t="shared" si="2"/>
        <v>0</v>
      </c>
      <c r="J70" s="19"/>
    </row>
    <row r="71" spans="1:10" ht="27" customHeight="1" x14ac:dyDescent="0.25">
      <c r="A71" s="35">
        <v>59</v>
      </c>
      <c r="B71" s="12" t="s">
        <v>46</v>
      </c>
      <c r="C71" s="14" t="s">
        <v>11</v>
      </c>
      <c r="D71" s="30">
        <v>350</v>
      </c>
      <c r="E71" s="31"/>
      <c r="F71" s="25">
        <f t="shared" si="0"/>
        <v>0</v>
      </c>
      <c r="G71" s="26">
        <v>0.05</v>
      </c>
      <c r="H71" s="32">
        <f t="shared" si="1"/>
        <v>350</v>
      </c>
      <c r="I71" s="32">
        <f t="shared" si="2"/>
        <v>0</v>
      </c>
      <c r="J71" s="19"/>
    </row>
    <row r="72" spans="1:10" ht="17.25" customHeight="1" x14ac:dyDescent="0.25">
      <c r="A72" s="36">
        <v>60</v>
      </c>
      <c r="B72" s="12" t="s">
        <v>42</v>
      </c>
      <c r="C72" s="14" t="s">
        <v>11</v>
      </c>
      <c r="D72" s="30">
        <v>100</v>
      </c>
      <c r="E72" s="31"/>
      <c r="F72" s="25">
        <f t="shared" si="0"/>
        <v>0</v>
      </c>
      <c r="G72" s="26">
        <v>0.05</v>
      </c>
      <c r="H72" s="32">
        <f t="shared" si="1"/>
        <v>100</v>
      </c>
      <c r="I72" s="32">
        <f t="shared" si="2"/>
        <v>0</v>
      </c>
      <c r="J72" s="19"/>
    </row>
    <row r="73" spans="1:10" x14ac:dyDescent="0.25">
      <c r="A73" s="35">
        <v>61</v>
      </c>
      <c r="B73" s="12" t="s">
        <v>43</v>
      </c>
      <c r="C73" s="14" t="s">
        <v>11</v>
      </c>
      <c r="D73" s="30">
        <v>40</v>
      </c>
      <c r="E73" s="31"/>
      <c r="F73" s="25">
        <f t="shared" si="0"/>
        <v>0</v>
      </c>
      <c r="G73" s="26">
        <v>0.05</v>
      </c>
      <c r="H73" s="32">
        <f t="shared" si="1"/>
        <v>40</v>
      </c>
      <c r="I73" s="32">
        <f t="shared" si="2"/>
        <v>0</v>
      </c>
      <c r="J73" s="19"/>
    </row>
    <row r="74" spans="1:10" x14ac:dyDescent="0.25">
      <c r="A74" s="36">
        <v>62</v>
      </c>
      <c r="B74" s="12" t="s">
        <v>45</v>
      </c>
      <c r="C74" s="14" t="s">
        <v>11</v>
      </c>
      <c r="D74" s="30">
        <v>60</v>
      </c>
      <c r="E74" s="31"/>
      <c r="F74" s="25">
        <f t="shared" si="0"/>
        <v>0</v>
      </c>
      <c r="G74" s="26">
        <v>0.05</v>
      </c>
      <c r="H74" s="32">
        <f t="shared" si="1"/>
        <v>60</v>
      </c>
      <c r="I74" s="32">
        <f t="shared" si="2"/>
        <v>0</v>
      </c>
      <c r="J74" s="19"/>
    </row>
    <row r="75" spans="1:10" x14ac:dyDescent="0.25">
      <c r="A75" s="36">
        <v>63</v>
      </c>
      <c r="B75" s="12" t="s">
        <v>47</v>
      </c>
      <c r="C75" s="14" t="s">
        <v>11</v>
      </c>
      <c r="D75" s="30">
        <v>50</v>
      </c>
      <c r="E75" s="31"/>
      <c r="F75" s="25">
        <f t="shared" si="0"/>
        <v>0</v>
      </c>
      <c r="G75" s="26">
        <v>0.05</v>
      </c>
      <c r="H75" s="32">
        <f t="shared" si="1"/>
        <v>50</v>
      </c>
      <c r="I75" s="32">
        <f t="shared" si="2"/>
        <v>0</v>
      </c>
      <c r="J75" s="19"/>
    </row>
    <row r="76" spans="1:10" x14ac:dyDescent="0.25">
      <c r="A76" s="36">
        <v>64</v>
      </c>
      <c r="B76" s="12" t="s">
        <v>74</v>
      </c>
      <c r="C76" s="14" t="s">
        <v>11</v>
      </c>
      <c r="D76" s="30">
        <v>10</v>
      </c>
      <c r="E76" s="31"/>
      <c r="F76" s="25">
        <f t="shared" si="0"/>
        <v>0</v>
      </c>
      <c r="G76" s="26">
        <v>0.05</v>
      </c>
      <c r="H76" s="32">
        <f t="shared" si="1"/>
        <v>10</v>
      </c>
      <c r="I76" s="32">
        <f t="shared" si="2"/>
        <v>0</v>
      </c>
      <c r="J76" s="19"/>
    </row>
    <row r="77" spans="1:10" x14ac:dyDescent="0.25">
      <c r="A77" s="35">
        <v>65</v>
      </c>
      <c r="B77" s="12" t="s">
        <v>41</v>
      </c>
      <c r="C77" s="14" t="s">
        <v>10</v>
      </c>
      <c r="D77" s="30">
        <v>160</v>
      </c>
      <c r="E77" s="31"/>
      <c r="F77" s="25">
        <f t="shared" si="0"/>
        <v>0</v>
      </c>
      <c r="G77" s="26">
        <v>0.05</v>
      </c>
      <c r="H77" s="32">
        <f>PRODUCT(D77,E77)</f>
        <v>160</v>
      </c>
      <c r="I77" s="32">
        <f>PRODUCT(D77,F77)</f>
        <v>0</v>
      </c>
      <c r="J77" s="19"/>
    </row>
    <row r="78" spans="1:10" ht="31.5" customHeight="1" x14ac:dyDescent="0.25">
      <c r="A78" s="36">
        <v>66</v>
      </c>
      <c r="B78" s="16" t="s">
        <v>67</v>
      </c>
      <c r="C78" s="17" t="s">
        <v>11</v>
      </c>
      <c r="D78" s="23">
        <v>40</v>
      </c>
      <c r="E78" s="24"/>
      <c r="F78" s="25">
        <f t="shared" si="0"/>
        <v>0</v>
      </c>
      <c r="G78" s="26">
        <v>0.05</v>
      </c>
      <c r="H78" s="27">
        <f>PRODUCT(D78,E78)</f>
        <v>40</v>
      </c>
      <c r="I78" s="32">
        <f>PRODUCT(D78,F78)</f>
        <v>0</v>
      </c>
      <c r="J78" s="22"/>
    </row>
    <row r="79" spans="1:10" ht="31.5" customHeight="1" x14ac:dyDescent="0.25">
      <c r="A79" s="35">
        <v>67</v>
      </c>
      <c r="B79" s="16" t="s">
        <v>83</v>
      </c>
      <c r="C79" s="17" t="s">
        <v>70</v>
      </c>
      <c r="D79" s="23">
        <v>40</v>
      </c>
      <c r="E79" s="24"/>
      <c r="F79" s="25">
        <f t="shared" ref="F79" si="12">(E79*G79)+E79</f>
        <v>0</v>
      </c>
      <c r="G79" s="26">
        <v>0.05</v>
      </c>
      <c r="H79" s="27">
        <f>PRODUCT(D79,E79)</f>
        <v>40</v>
      </c>
      <c r="I79" s="32">
        <f>PRODUCT(D79,F79)</f>
        <v>0</v>
      </c>
      <c r="J79" s="22"/>
    </row>
    <row r="80" spans="1:10" x14ac:dyDescent="0.25">
      <c r="A80" s="36">
        <v>68</v>
      </c>
      <c r="B80" s="13" t="s">
        <v>77</v>
      </c>
      <c r="C80" s="15" t="s">
        <v>11</v>
      </c>
      <c r="D80" s="33">
        <v>200</v>
      </c>
      <c r="E80" s="29"/>
      <c r="F80" s="25">
        <f t="shared" si="0"/>
        <v>0</v>
      </c>
      <c r="G80" s="26">
        <v>0.05</v>
      </c>
      <c r="H80" s="34">
        <f>PRODUCT(D80,E80)</f>
        <v>200</v>
      </c>
      <c r="I80" s="34">
        <f>PRODUCT(D80,F80)</f>
        <v>0</v>
      </c>
      <c r="J80" s="20"/>
    </row>
    <row r="81" spans="2:9" x14ac:dyDescent="0.25">
      <c r="B81" s="45" t="s">
        <v>12</v>
      </c>
      <c r="C81" s="47" t="s">
        <v>13</v>
      </c>
      <c r="D81" s="47" t="s">
        <v>13</v>
      </c>
      <c r="E81" s="47" t="s">
        <v>13</v>
      </c>
      <c r="F81" s="47" t="s">
        <v>13</v>
      </c>
      <c r="G81" s="47" t="s">
        <v>13</v>
      </c>
      <c r="H81" s="47">
        <f>SUM(H13:H80)</f>
        <v>14555</v>
      </c>
      <c r="I81" s="49">
        <f>SUM(I13:I80)</f>
        <v>0</v>
      </c>
    </row>
    <row r="82" spans="2:9" ht="15.75" thickBot="1" x14ac:dyDescent="0.3">
      <c r="B82" s="46"/>
      <c r="C82" s="48"/>
      <c r="D82" s="48"/>
      <c r="E82" s="48"/>
      <c r="F82" s="48"/>
      <c r="G82" s="48"/>
      <c r="H82" s="48"/>
      <c r="I82" s="50"/>
    </row>
    <row r="88" spans="2:9" x14ac:dyDescent="0.25">
      <c r="B88" t="s">
        <v>15</v>
      </c>
    </row>
    <row r="89" spans="2:9" x14ac:dyDescent="0.25">
      <c r="B89" s="6" t="s">
        <v>14</v>
      </c>
    </row>
  </sheetData>
  <sheetProtection algorithmName="SHA-512" hashValue="02dVTCyfCUK7myDSqQQHvCUu9fOevGlBciyeDTjW3ZClYJGOqC/nd5MvPfg0MtP51UqsFwWZkdpjMjZywRqy1g==" saltValue="zDHd6AGYNxLUO5QnEtTQzQ==" spinCount="100000" sheet="1" objects="1" scenarios="1"/>
  <sortState ref="B39:B45">
    <sortCondition ref="B39"/>
  </sortState>
  <mergeCells count="17">
    <mergeCell ref="B9:I9"/>
    <mergeCell ref="A1:I1"/>
    <mergeCell ref="A3:I3"/>
    <mergeCell ref="B81:B82"/>
    <mergeCell ref="C81:C82"/>
    <mergeCell ref="D81:D82"/>
    <mergeCell ref="E81:E82"/>
    <mergeCell ref="F81:F82"/>
    <mergeCell ref="G81:G82"/>
    <mergeCell ref="H81:H82"/>
    <mergeCell ref="I81:I82"/>
    <mergeCell ref="B4:I4"/>
    <mergeCell ref="B10:I10"/>
    <mergeCell ref="B5:I5"/>
    <mergeCell ref="B6:I6"/>
    <mergeCell ref="B7:I7"/>
    <mergeCell ref="B8:I8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2025-12-02T09:25:06Z</cp:lastPrinted>
  <dcterms:created xsi:type="dcterms:W3CDTF">2018-11-05T07:33:01Z</dcterms:created>
  <dcterms:modified xsi:type="dcterms:W3CDTF">2025-12-05T08:50:22Z</dcterms:modified>
</cp:coreProperties>
</file>